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june2023\"/>
    </mc:Choice>
  </mc:AlternateContent>
  <xr:revisionPtr revIDLastSave="0" documentId="13_ncr:1_{966AC14B-92DF-4024-8467-4BBFE6F88E04}" xr6:coauthVersionLast="47" xr6:coauthVersionMax="47" xr10:uidLastSave="{00000000-0000-0000-0000-000000000000}"/>
  <bookViews>
    <workbookView xWindow="11424" yWindow="0" windowWidth="11712" windowHeight="12336" tabRatio="901" xr2:uid="{00000000-000D-0000-FFFF-FFFF00000000}"/>
  </bookViews>
  <sheets>
    <sheet name="SELECTED FOOD JUNE 2023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39" l="1"/>
  <c r="E45" i="39"/>
  <c r="F44" i="39"/>
  <c r="E44" i="39"/>
  <c r="F43" i="39"/>
  <c r="E43" i="39"/>
  <c r="F42" i="39"/>
  <c r="E42" i="39"/>
  <c r="F41" i="39"/>
  <c r="E41" i="39"/>
  <c r="F40" i="39"/>
  <c r="E40" i="39"/>
  <c r="F39" i="39"/>
  <c r="E39" i="39"/>
  <c r="F38" i="39"/>
  <c r="E38" i="39"/>
  <c r="F37" i="39"/>
  <c r="E37" i="39"/>
  <c r="F36" i="39"/>
  <c r="E36" i="39"/>
  <c r="F35" i="39"/>
  <c r="E35" i="39"/>
  <c r="F34" i="39"/>
  <c r="E34" i="39"/>
  <c r="F33" i="39"/>
  <c r="E33" i="39"/>
  <c r="F32" i="39"/>
  <c r="E32" i="39"/>
  <c r="F31" i="39"/>
  <c r="E31" i="39"/>
  <c r="F30" i="39"/>
  <c r="E30" i="39"/>
  <c r="F29" i="39"/>
  <c r="E29" i="39"/>
  <c r="F28" i="39"/>
  <c r="E28" i="39"/>
  <c r="F27" i="39"/>
  <c r="E27" i="39"/>
  <c r="F26" i="39"/>
  <c r="E26" i="39"/>
  <c r="F25" i="39"/>
  <c r="E25" i="39"/>
  <c r="F24" i="39"/>
  <c r="E24" i="39"/>
  <c r="F23" i="39"/>
  <c r="E23" i="39"/>
  <c r="F22" i="39"/>
  <c r="E22" i="39"/>
  <c r="F21" i="39"/>
  <c r="E21" i="39"/>
  <c r="F20" i="39"/>
  <c r="E20" i="39"/>
  <c r="F19" i="39"/>
  <c r="E19" i="39"/>
  <c r="F18" i="39"/>
  <c r="E18" i="39"/>
  <c r="F17" i="39"/>
  <c r="E17" i="39"/>
  <c r="F16" i="39"/>
  <c r="E16" i="39"/>
  <c r="F15" i="39"/>
  <c r="E15" i="39"/>
  <c r="F14" i="39"/>
  <c r="E14" i="39"/>
  <c r="F13" i="39"/>
  <c r="E13" i="39"/>
  <c r="F12" i="39"/>
  <c r="E12" i="39"/>
  <c r="F11" i="39"/>
  <c r="E11" i="39"/>
  <c r="F10" i="39"/>
  <c r="E10" i="39"/>
  <c r="F9" i="39"/>
  <c r="E9" i="39"/>
  <c r="F8" i="39"/>
  <c r="E8" i="39"/>
  <c r="F7" i="39"/>
  <c r="E7" i="39"/>
  <c r="F6" i="39"/>
  <c r="E6" i="39"/>
  <c r="F5" i="39"/>
  <c r="E5" i="39"/>
  <c r="F4" i="39"/>
  <c r="E4" i="39"/>
  <c r="F3" i="39"/>
  <c r="E3" i="39"/>
</calcChain>
</file>

<file path=xl/sharedStrings.xml><?xml version="1.0" encoding="utf-8"?>
<sst xmlns="http://schemas.openxmlformats.org/spreadsheetml/2006/main" count="187" uniqueCount="143">
  <si>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</si>
  <si>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</si>
  <si>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</si>
  <si>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</si>
  <si>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</si>
  <si>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</si>
  <si>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</si>
  <si>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</si>
  <si>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</si>
  <si>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</si>
  <si>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</si>
  <si>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</si>
  <si>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</si>
  <si>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</si>
  <si>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</si>
  <si>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</si>
  <si>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</si>
  <si>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</si>
  <si>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</si>
  <si>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</si>
  <si>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</si>
  <si>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</si>
  <si>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</si>
  <si>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</si>
  <si>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</si>
  <si>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</si>
  <si>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</si>
  <si>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</si>
  <si>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</si>
  <si>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</si>
  <si>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</si>
  <si>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</si>
  <si>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</si>
  <si>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</si>
  <si>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</si>
  <si>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</si>
  <si>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</si>
  <si>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</si>
  <si>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</si>
  <si>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</si>
  <si>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</si>
  <si>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</si>
  <si>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</si>
  <si>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Items</t>
  </si>
  <si>
    <t>Average of Jun-22</t>
  </si>
  <si>
    <t>Average of May-23</t>
  </si>
  <si>
    <t>Average of Jun-23</t>
  </si>
  <si>
    <t>MoM</t>
  </si>
  <si>
    <t>YoY</t>
  </si>
  <si>
    <t>Highest</t>
  </si>
  <si>
    <t>Lowest</t>
  </si>
  <si>
    <t>Enugu (N1234.23)</t>
  </si>
  <si>
    <t>Kogi (N770.15)</t>
  </si>
  <si>
    <t>Imo (N108.38)</t>
  </si>
  <si>
    <t>Kwara (N75.03)</t>
  </si>
  <si>
    <t>Imo (N1000)</t>
  </si>
  <si>
    <t>Katsina (N480.28)</t>
  </si>
  <si>
    <t>Imo (N920.45)</t>
  </si>
  <si>
    <t>Katsina (N439.84)</t>
  </si>
  <si>
    <t>Edo (N2703.9)</t>
  </si>
  <si>
    <t>Kogi (N1514.43)</t>
  </si>
  <si>
    <t>Imo (N3480.35)</t>
  </si>
  <si>
    <t>Kogi (N1806.25)</t>
  </si>
  <si>
    <t>Delta (N812.5)</t>
  </si>
  <si>
    <t>Taraba (N449.39)</t>
  </si>
  <si>
    <t>Delta (N887.5)</t>
  </si>
  <si>
    <t>Akwa Ibom (N345)</t>
  </si>
  <si>
    <t>Ogun (N1086.08)</t>
  </si>
  <si>
    <t>Benue (N495.06)</t>
  </si>
  <si>
    <t>Enugu (N3207)</t>
  </si>
  <si>
    <t>Kogi (N904.56)</t>
  </si>
  <si>
    <t>Ebonyi (N4725.93)</t>
  </si>
  <si>
    <t>Jigawa (N1665)</t>
  </si>
  <si>
    <t>Edo (N2891)</t>
  </si>
  <si>
    <t>Kaduna (N1523.12)</t>
  </si>
  <si>
    <t>Enugu (N2210.19)</t>
  </si>
  <si>
    <t>Taraba (N401)</t>
  </si>
  <si>
    <t>Delta (N2980)</t>
  </si>
  <si>
    <t>Taraba (N631.02)</t>
  </si>
  <si>
    <t>Anambra (N3575)</t>
  </si>
  <si>
    <t>Ondo (N1355.06)</t>
  </si>
  <si>
    <t>Oyo (N450)</t>
  </si>
  <si>
    <t>Abia (N259.9)</t>
  </si>
  <si>
    <t>Enugu (N502.08)</t>
  </si>
  <si>
    <t>Abuja (N381.67)</t>
  </si>
  <si>
    <t>Enugu (N5090)</t>
  </si>
  <si>
    <t>Taraba (N1945.08)</t>
  </si>
  <si>
    <t>Abia (N509.03)</t>
  </si>
  <si>
    <t>Kwara (N303)</t>
  </si>
  <si>
    <t>Imo (N567.72)</t>
  </si>
  <si>
    <t>Kwara (N310)</t>
  </si>
  <si>
    <t>Ebonyi (N2222.22)</t>
  </si>
  <si>
    <t>Benue (N859.75)</t>
  </si>
  <si>
    <t>Imo (N2906)</t>
  </si>
  <si>
    <t>Zamfara (N1287.5)</t>
  </si>
  <si>
    <t>Lagos (N1269.14)</t>
  </si>
  <si>
    <t>Yobe (N298.09)</t>
  </si>
  <si>
    <t>Ebonyi (N2800)</t>
  </si>
  <si>
    <t>Benue (N1288.53)</t>
  </si>
  <si>
    <t>Rivers (N552.17)</t>
  </si>
  <si>
    <t>Katsina (N250.04)</t>
  </si>
  <si>
    <t>Bayelsa (N630)</t>
  </si>
  <si>
    <t>Kaduna (N252.69)</t>
  </si>
  <si>
    <t>Edo (N2366.67)</t>
  </si>
  <si>
    <t>Kogi (N908.82)</t>
  </si>
  <si>
    <t>Abia (N4206.49)</t>
  </si>
  <si>
    <t>Kebbi (N1580)</t>
  </si>
  <si>
    <t>Cross River (N968.15)</t>
  </si>
  <si>
    <t>Zamfara (N286.13)</t>
  </si>
  <si>
    <t>Osun (N1390)</t>
  </si>
  <si>
    <t>Kogi (N884.78)</t>
  </si>
  <si>
    <t>Imo (N770.11)</t>
  </si>
  <si>
    <t>Taraba (N250)</t>
  </si>
  <si>
    <t>Anambra (N608.97)</t>
  </si>
  <si>
    <t>Taraba (N260)</t>
  </si>
  <si>
    <t>Rivers (N1136.36)</t>
  </si>
  <si>
    <t>Kebbi (N462.92)</t>
  </si>
  <si>
    <t>Ondo (N826.09)</t>
  </si>
  <si>
    <t>Jigawa (N420.86)</t>
  </si>
  <si>
    <t>Akwa Ibom (N920)</t>
  </si>
  <si>
    <t>Ebonyi (N500.08)</t>
  </si>
  <si>
    <t>Rivers (N1181.82)</t>
  </si>
  <si>
    <t>Sokoto (N693.33)</t>
  </si>
  <si>
    <t>Lagos (N486.44)</t>
  </si>
  <si>
    <t>Benue (N211.59)</t>
  </si>
  <si>
    <t>Edo (N2433.33)</t>
  </si>
  <si>
    <t>Bauchi (N539.74)</t>
  </si>
  <si>
    <t>Cross River (N2844.44)</t>
  </si>
  <si>
    <t>Kwara (N1213.92)</t>
  </si>
  <si>
    <t>Akwa Ibom (N1013.9)</t>
  </si>
  <si>
    <t>Kogi (N217.37)</t>
  </si>
  <si>
    <t>Abia (N1721.33)</t>
  </si>
  <si>
    <t>Kwara (N845.32)</t>
  </si>
  <si>
    <t>Rivers (N1718.18)</t>
  </si>
  <si>
    <t>Kwara (N1188.3)</t>
  </si>
  <si>
    <t>Akwa Ibom (N985.04)</t>
  </si>
  <si>
    <t>Adamawa (N249.82)</t>
  </si>
  <si>
    <t>NORTH CENTRAL</t>
  </si>
  <si>
    <t>NORTH EAST</t>
  </si>
  <si>
    <t>NORTH WEST</t>
  </si>
  <si>
    <t>SOUTH EAST</t>
  </si>
  <si>
    <t>SOUTH SOUTH</t>
  </si>
  <si>
    <t>SOUTH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</si>
</sst>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 &quot;#,##0.00&quot; &quot;;&quot;-&quot;#,##0.00&quot; &quot;;&quot; -&quot;00&quot; &quot;;&quot; &quot;@&quot; &quot;"/>
  </numFmts>
  <fonts count="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9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1" fillId="0" borderId="0" applyNumberFormat="0" applyBorder="0" applyProtection="0"/>
  </cellStyleXfs>
  <cellXfs count="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0" fillId="0" borderId="0" xfId="0" applyAlignment="1">
      <alignment horizontal="left"/>
    </xf>
    <xf numFmtId="4" fontId="0" fillId="0" borderId="0" xfId="0" applyNumberFormat="1"/>
    <xf numFmtId="2" fontId="0" fillId="0" borderId="2" xfId="0" applyNumberFormat="1" applyBorder="1"/>
    <xf numFmtId="0" fontId="5" fillId="0" borderId="2" xfId="0" applyFont="1" applyBorder="1"/>
  </cellXfs>
  <cellStyles count="36">
    <cellStyle name="Comma 2" xfId="1" xr:uid="{00000000-0005-0000-0000-000000000000}"/>
    <cellStyle name="Comma 2 2" xfId="2" xr:uid="{00000000-0005-0000-0000-000001000000}"/>
    <cellStyle name="Comma 2 2 2" xfId="3" xr:uid="{00000000-0005-0000-0000-000002000000}"/>
    <cellStyle name="Comma 2 3" xfId="4" xr:uid="{00000000-0005-0000-0000-000003000000}"/>
    <cellStyle name="Comma 2 3 2" xfId="5" xr:uid="{00000000-0005-0000-0000-000004000000}"/>
    <cellStyle name="Comma 3" xfId="6" xr:uid="{00000000-0005-0000-0000-000005000000}"/>
    <cellStyle name="Comma 3 2" xfId="7" xr:uid="{00000000-0005-0000-0000-000006000000}"/>
    <cellStyle name="Comma 3 3" xfId="8" xr:uid="{00000000-0005-0000-0000-000007000000}"/>
    <cellStyle name="Comma 3 3 2" xfId="9" xr:uid="{00000000-0005-0000-0000-000008000000}"/>
    <cellStyle name="Comma 3 4" xfId="10" xr:uid="{00000000-0005-0000-0000-000009000000}"/>
    <cellStyle name="Comma 4" xfId="11" xr:uid="{00000000-0005-0000-0000-00000A000000}"/>
    <cellStyle name="Comma 5" xfId="12" xr:uid="{00000000-0005-0000-0000-00000B000000}"/>
    <cellStyle name="Comma 5 2" xfId="13" xr:uid="{00000000-0005-0000-0000-00000C000000}"/>
    <cellStyle name="Comma 6" xfId="14" xr:uid="{00000000-0005-0000-0000-00000D000000}"/>
    <cellStyle name="Comma 7" xfId="15" xr:uid="{00000000-0005-0000-0000-00000E000000}"/>
    <cellStyle name="Normal" xfId="0" builtinId="0" customBuiltin="1"/>
    <cellStyle name="Normal 2" xfId="16" xr:uid="{00000000-0005-0000-0000-000010000000}"/>
    <cellStyle name="Normal 2 2" xfId="17" xr:uid="{00000000-0005-0000-0000-000011000000}"/>
    <cellStyle name="Normal 2 2 2" xfId="18" xr:uid="{00000000-0005-0000-0000-000012000000}"/>
    <cellStyle name="Normal 2 2 2 2" xfId="19" xr:uid="{00000000-0005-0000-0000-000013000000}"/>
    <cellStyle name="Normal 2 2 2 2 2" xfId="20" xr:uid="{00000000-0005-0000-0000-000014000000}"/>
    <cellStyle name="Normal 2 3" xfId="21" xr:uid="{00000000-0005-0000-0000-000015000000}"/>
    <cellStyle name="Normal 2 3 2" xfId="34" xr:uid="{00000000-0005-0000-0000-000016000000}"/>
    <cellStyle name="Normal 3" xfId="22" xr:uid="{00000000-0005-0000-0000-000017000000}"/>
    <cellStyle name="Normal 3 2" xfId="23" xr:uid="{00000000-0005-0000-0000-000018000000}"/>
    <cellStyle name="Normal 3 2 2" xfId="24" xr:uid="{00000000-0005-0000-0000-000019000000}"/>
    <cellStyle name="Normal 4" xfId="25" xr:uid="{00000000-0005-0000-0000-00001A000000}"/>
    <cellStyle name="Normal 4 2" xfId="26" xr:uid="{00000000-0005-0000-0000-00001B000000}"/>
    <cellStyle name="Normal 4 2 2" xfId="27" xr:uid="{00000000-0005-0000-0000-00001C000000}"/>
    <cellStyle name="Normal 4 3" xfId="28" xr:uid="{00000000-0005-0000-0000-00001D000000}"/>
    <cellStyle name="Normal 5" xfId="29" xr:uid="{00000000-0005-0000-0000-00001E000000}"/>
    <cellStyle name="Normal 5 2" xfId="30" xr:uid="{00000000-0005-0000-0000-00001F000000}"/>
    <cellStyle name="Normal 6" xfId="31" xr:uid="{00000000-0005-0000-0000-000020000000}"/>
    <cellStyle name="Normal 6 2" xfId="32" xr:uid="{00000000-0005-0000-0000-000021000000}"/>
    <cellStyle name="Normal 7" xfId="35" xr:uid="{00000000-0005-0000-0000-000022000000}"/>
    <cellStyle name="Percent" xfId="33" builtinId="5" customBuiltin="1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54B6-BE91-4D2D-8779-E0D902009C17}">
  <sheetPr codeName="Sheet39"/>
  <dimension ref="A2:Q45"/>
  <sheetViews>
    <sheetView tabSelected="1" topLeftCell="A19" workbookViewId="0">
      <selection activeCell="C35" sqref="C35"/>
    </sheetView>
  </sheetViews>
  <sheetFormatPr defaultRowHeight="14.4" x14ac:dyDescent="0.3"/>
  <cols>
    <col min="1" max="1" width="19.109375" customWidth="1"/>
    <col min="2" max="2" width="16.21875" bestFit="1" customWidth="1"/>
    <col min="3" max="3" width="17.21875" bestFit="1" customWidth="1"/>
    <col min="4" max="4" width="16.21875" bestFit="1" customWidth="1"/>
    <col min="5" max="5" width="5.6640625" bestFit="1" customWidth="1"/>
    <col min="6" max="6" width="5.5546875" bestFit="1" customWidth="1"/>
    <col min="7" max="7" width="20.109375" bestFit="1" customWidth="1"/>
    <col min="8" max="8" width="18.44140625" bestFit="1" customWidth="1"/>
    <col min="11" max="11" width="36.44140625" bestFit="1" customWidth="1"/>
    <col min="12" max="12" width="15.21875" bestFit="1" customWidth="1"/>
    <col min="13" max="13" width="11.6640625" bestFit="1" customWidth="1"/>
    <col min="14" max="14" width="12.21875" bestFit="1" customWidth="1"/>
    <col min="15" max="15" width="11.5546875" bestFit="1" customWidth="1"/>
    <col min="16" max="16" width="13.33203125" bestFit="1" customWidth="1"/>
    <col min="17" max="17" width="12.109375" bestFit="1" customWidth="1"/>
  </cols>
  <sheetData>
    <row r="2" spans="1:17" x14ac:dyDescent="0.3">
      <c r="A2" s="1" t="s">
        <v>43</v>
      </c>
      <c r="B2" s="1" t="s">
        <v>44</v>
      </c>
      <c r="C2" s="1" t="s">
        <v>45</v>
      </c>
      <c r="D2" s="1" t="s">
        <v>46</v>
      </c>
      <c r="E2" s="2" t="s">
        <v>47</v>
      </c>
      <c r="F2" s="2" t="s">
        <v>48</v>
      </c>
      <c r="G2" s="3" t="s">
        <v>49</v>
      </c>
      <c r="H2" s="4" t="s">
        <v>50</v>
      </c>
      <c r="K2" s="1" t="s">
        <v>43</v>
      </c>
      <c r="L2" s="1" t="s">
        <v>137</v>
      </c>
      <c r="M2" s="1" t="s">
        <v>138</v>
      </c>
      <c r="N2" s="1" t="s">
        <v>139</v>
      </c>
      <c r="O2" s="1" t="s">
        <v>140</v>
      </c>
      <c r="P2" s="1" t="s">
        <v>141</v>
      </c>
      <c r="Q2" s="1" t="s">
        <v>142</v>
      </c>
    </row>
    <row r="3" spans="1:17" x14ac:dyDescent="0.3">
      <c r="A3" s="5" t="s">
        <v>0</v>
      </c>
      <c r="B3" s="6">
        <v>704.19270752045463</v>
      </c>
      <c r="C3" s="6">
        <v>933.37889683720869</v>
      </c>
      <c r="D3" s="6">
        <v>986.80946699627839</v>
      </c>
      <c r="E3" s="7">
        <f>((D3-C3) / C3) * 100</f>
        <v>5.724424490431625</v>
      </c>
      <c r="F3" s="7">
        <f>((D3-B3) / B3) * 100</f>
        <v>40.133440244070492</v>
      </c>
      <c r="G3" s="8" t="s">
        <v>51</v>
      </c>
      <c r="H3" s="8" t="s">
        <v>52</v>
      </c>
      <c r="K3" s="5" t="s">
        <v>0</v>
      </c>
      <c r="L3" s="6">
        <v>820.13007692307724</v>
      </c>
      <c r="M3" s="6">
        <v>864.41191255541696</v>
      </c>
      <c r="N3" s="6">
        <v>968.42053184910321</v>
      </c>
      <c r="O3" s="6">
        <v>1167.4615384615379</v>
      </c>
      <c r="P3" s="6">
        <v>1162.6190476190477</v>
      </c>
      <c r="Q3" s="6">
        <v>998.76709401709297</v>
      </c>
    </row>
    <row r="4" spans="1:17" x14ac:dyDescent="0.3">
      <c r="A4" s="5" t="s">
        <v>1</v>
      </c>
      <c r="B4" s="6">
        <v>68.561540647790508</v>
      </c>
      <c r="C4" s="6">
        <v>89.168944910793371</v>
      </c>
      <c r="D4" s="6">
        <v>91.459244824656594</v>
      </c>
      <c r="E4" s="7">
        <f t="shared" ref="E4:E45" si="0">((D4-C4) / C4) * 100</f>
        <v>2.5684950249826217</v>
      </c>
      <c r="F4" s="7">
        <f>((D4-B4) / B4) * 100</f>
        <v>33.397301111558377</v>
      </c>
      <c r="G4" s="8" t="s">
        <v>53</v>
      </c>
      <c r="H4" s="8" t="s">
        <v>54</v>
      </c>
      <c r="K4" s="5" t="s">
        <v>1</v>
      </c>
      <c r="L4" s="6">
        <v>77.304925170068017</v>
      </c>
      <c r="M4" s="6">
        <v>90.252095238095265</v>
      </c>
      <c r="N4" s="6">
        <v>86.613111911431233</v>
      </c>
      <c r="O4" s="6">
        <v>102.26966381766368</v>
      </c>
      <c r="P4" s="6">
        <v>101.19047619047619</v>
      </c>
      <c r="Q4" s="6">
        <v>96.093675213675283</v>
      </c>
    </row>
    <row r="5" spans="1:17" x14ac:dyDescent="0.3">
      <c r="A5" s="5" t="s">
        <v>2</v>
      </c>
      <c r="B5" s="6">
        <v>551.40377670058865</v>
      </c>
      <c r="C5" s="6">
        <v>629.75156766098871</v>
      </c>
      <c r="D5" s="6">
        <v>651.12094639293412</v>
      </c>
      <c r="E5" s="7">
        <f t="shared" si="0"/>
        <v>3.3933029831613033</v>
      </c>
      <c r="F5" s="7">
        <f t="shared" ref="F5:F45" si="1">((D5-B5) / B5) * 100</f>
        <v>18.084237704902723</v>
      </c>
      <c r="G5" s="8" t="s">
        <v>55</v>
      </c>
      <c r="H5" s="8" t="s">
        <v>56</v>
      </c>
      <c r="K5" s="5" t="s">
        <v>2</v>
      </c>
      <c r="L5" s="6">
        <v>544.8190790310415</v>
      </c>
      <c r="M5" s="6">
        <v>567.01392041599661</v>
      </c>
      <c r="N5" s="6">
        <v>559.56826880207757</v>
      </c>
      <c r="O5" s="6">
        <v>863.93870503155927</v>
      </c>
      <c r="P5" s="6">
        <v>742.89126600720795</v>
      </c>
      <c r="Q5" s="6">
        <v>696.93982300161713</v>
      </c>
    </row>
    <row r="6" spans="1:17" x14ac:dyDescent="0.3">
      <c r="A6" s="5" t="s">
        <v>3</v>
      </c>
      <c r="B6" s="6">
        <v>536.17063703339954</v>
      </c>
      <c r="C6" s="6">
        <v>599.73505427462635</v>
      </c>
      <c r="D6" s="6">
        <v>622.79421024380895</v>
      </c>
      <c r="E6" s="7">
        <f t="shared" si="0"/>
        <v>3.8448904736896563</v>
      </c>
      <c r="F6" s="7">
        <f t="shared" si="1"/>
        <v>16.15597110831964</v>
      </c>
      <c r="G6" s="8" t="s">
        <v>57</v>
      </c>
      <c r="H6" s="8" t="s">
        <v>58</v>
      </c>
      <c r="K6" s="5" t="s">
        <v>3</v>
      </c>
      <c r="L6" s="6">
        <v>521.56553028637711</v>
      </c>
      <c r="M6" s="6">
        <v>561.52493878418863</v>
      </c>
      <c r="N6" s="6">
        <v>496.60295121778046</v>
      </c>
      <c r="O6" s="6">
        <v>837.81249668035377</v>
      </c>
      <c r="P6" s="6">
        <v>678.16881374127752</v>
      </c>
      <c r="Q6" s="6">
        <v>714.83023498954526</v>
      </c>
    </row>
    <row r="7" spans="1:17" x14ac:dyDescent="0.3">
      <c r="A7" s="5" t="s">
        <v>4</v>
      </c>
      <c r="B7" s="6">
        <v>1559.9812657395769</v>
      </c>
      <c r="C7" s="6">
        <v>1914.9240965658494</v>
      </c>
      <c r="D7" s="6">
        <v>2055.1836146558417</v>
      </c>
      <c r="E7" s="7">
        <f t="shared" si="0"/>
        <v>7.3245471369611082</v>
      </c>
      <c r="F7" s="7">
        <f t="shared" si="1"/>
        <v>31.744121534786036</v>
      </c>
      <c r="G7" s="8" t="s">
        <v>59</v>
      </c>
      <c r="H7" s="8" t="s">
        <v>60</v>
      </c>
      <c r="K7" s="5" t="s">
        <v>4</v>
      </c>
      <c r="L7" s="6">
        <v>1932.0518817663822</v>
      </c>
      <c r="M7" s="6">
        <v>2063.9131502569239</v>
      </c>
      <c r="N7" s="6">
        <v>2142.4095904095889</v>
      </c>
      <c r="O7" s="6">
        <v>2122.4371569436162</v>
      </c>
      <c r="P7" s="6">
        <v>2147.3278260849434</v>
      </c>
      <c r="Q7" s="6">
        <v>1940.1552990441785</v>
      </c>
    </row>
    <row r="8" spans="1:17" x14ac:dyDescent="0.3">
      <c r="A8" s="5" t="s">
        <v>5</v>
      </c>
      <c r="B8" s="6">
        <v>2079.9311549558747</v>
      </c>
      <c r="C8" s="6">
        <v>2520.5214020628955</v>
      </c>
      <c r="D8" s="6">
        <v>2653.0207051848361</v>
      </c>
      <c r="E8" s="7">
        <f t="shared" si="0"/>
        <v>5.2568211884056142</v>
      </c>
      <c r="F8" s="7">
        <f>((D8-B8) / B8) * 100</f>
        <v>27.55329419742834</v>
      </c>
      <c r="G8" s="8" t="s">
        <v>61</v>
      </c>
      <c r="H8" s="8" t="s">
        <v>62</v>
      </c>
      <c r="K8" s="5" t="s">
        <v>5</v>
      </c>
      <c r="L8" s="6">
        <v>2403.8991415314836</v>
      </c>
      <c r="M8" s="6">
        <v>2547.2882325191708</v>
      </c>
      <c r="N8" s="6">
        <v>2675.1925480627442</v>
      </c>
      <c r="O8" s="6">
        <v>3329.2667178009347</v>
      </c>
      <c r="P8" s="6">
        <v>2754.5655733155727</v>
      </c>
      <c r="Q8" s="6">
        <v>2358.4446401110313</v>
      </c>
    </row>
    <row r="9" spans="1:17" x14ac:dyDescent="0.3">
      <c r="A9" s="5" t="s">
        <v>6</v>
      </c>
      <c r="B9" s="6">
        <v>472.46912195149559</v>
      </c>
      <c r="C9" s="6">
        <v>596.10978628331566</v>
      </c>
      <c r="D9" s="6">
        <v>634.15717425512184</v>
      </c>
      <c r="E9" s="7">
        <f t="shared" si="0"/>
        <v>6.3826142175970322</v>
      </c>
      <c r="F9" s="7">
        <f t="shared" si="1"/>
        <v>34.221930024926664</v>
      </c>
      <c r="G9" s="8" t="s">
        <v>63</v>
      </c>
      <c r="H9" s="8" t="s">
        <v>64</v>
      </c>
      <c r="K9" s="5" t="s">
        <v>6</v>
      </c>
      <c r="L9" s="6">
        <v>571.90500765306126</v>
      </c>
      <c r="M9" s="6">
        <v>497.38926825980406</v>
      </c>
      <c r="N9" s="6">
        <v>593.37713873428152</v>
      </c>
      <c r="O9" s="6">
        <v>766.31652207441743</v>
      </c>
      <c r="P9" s="6">
        <v>764.00252525252529</v>
      </c>
      <c r="Q9" s="6">
        <v>651.15117521367529</v>
      </c>
    </row>
    <row r="10" spans="1:17" x14ac:dyDescent="0.3">
      <c r="A10" s="5" t="s">
        <v>7</v>
      </c>
      <c r="B10" s="6">
        <v>434.49849713359265</v>
      </c>
      <c r="C10" s="6">
        <v>550.65426225077113</v>
      </c>
      <c r="D10" s="6">
        <v>593.56037107807435</v>
      </c>
      <c r="E10" s="7">
        <f t="shared" si="0"/>
        <v>7.7918417723539815</v>
      </c>
      <c r="F10" s="7">
        <f t="shared" si="1"/>
        <v>36.608152846055972</v>
      </c>
      <c r="G10" s="8" t="s">
        <v>65</v>
      </c>
      <c r="H10" s="8" t="s">
        <v>66</v>
      </c>
      <c r="K10" s="5" t="s">
        <v>7</v>
      </c>
      <c r="L10" s="6">
        <v>543.27781007484566</v>
      </c>
      <c r="M10" s="6">
        <v>484.07688396451312</v>
      </c>
      <c r="N10" s="6">
        <v>565.22572665429811</v>
      </c>
      <c r="O10" s="6">
        <v>662.89423076923083</v>
      </c>
      <c r="P10" s="6">
        <v>693.59006734006743</v>
      </c>
      <c r="Q10" s="6">
        <v>636.95601851851859</v>
      </c>
    </row>
    <row r="11" spans="1:17" x14ac:dyDescent="0.3">
      <c r="A11" s="5" t="s">
        <v>8</v>
      </c>
      <c r="B11" s="6">
        <v>527.73123052792062</v>
      </c>
      <c r="C11" s="6">
        <v>612.05451717053006</v>
      </c>
      <c r="D11" s="6">
        <v>642.81214699969678</v>
      </c>
      <c r="E11" s="7">
        <f t="shared" si="0"/>
        <v>5.0253088517925359</v>
      </c>
      <c r="F11" s="7">
        <f t="shared" si="1"/>
        <v>21.806728466051545</v>
      </c>
      <c r="G11" s="8" t="s">
        <v>67</v>
      </c>
      <c r="H11" s="8" t="s">
        <v>68</v>
      </c>
      <c r="K11" s="5" t="s">
        <v>8</v>
      </c>
      <c r="L11" s="6">
        <v>587.71066892304884</v>
      </c>
      <c r="M11" s="6">
        <v>618.23418778371035</v>
      </c>
      <c r="N11" s="6">
        <v>587.25590086242119</v>
      </c>
      <c r="O11" s="6">
        <v>625.41319999999996</v>
      </c>
      <c r="P11" s="6">
        <v>662.36368686868684</v>
      </c>
      <c r="Q11" s="6">
        <v>791.43836709601749</v>
      </c>
    </row>
    <row r="12" spans="1:17" x14ac:dyDescent="0.3">
      <c r="A12" s="5" t="s">
        <v>31</v>
      </c>
      <c r="B12" s="6">
        <v>1413.8983386909224</v>
      </c>
      <c r="C12" s="6">
        <v>1610.6281682796309</v>
      </c>
      <c r="D12" s="6">
        <v>1694.8509149489155</v>
      </c>
      <c r="E12" s="7">
        <f t="shared" si="0"/>
        <v>5.2291862472047699</v>
      </c>
      <c r="F12" s="7">
        <f t="shared" si="1"/>
        <v>19.870776318905428</v>
      </c>
      <c r="G12" s="8" t="s">
        <v>69</v>
      </c>
      <c r="H12" s="8" t="s">
        <v>70</v>
      </c>
      <c r="K12" s="5" t="s">
        <v>31</v>
      </c>
      <c r="L12" s="6">
        <v>1226.8619224319739</v>
      </c>
      <c r="M12" s="6">
        <v>1135.9083163120349</v>
      </c>
      <c r="N12" s="6">
        <v>1624.5871428571413</v>
      </c>
      <c r="O12" s="6">
        <v>2664.890325814536</v>
      </c>
      <c r="P12" s="6">
        <v>2067.2936037682698</v>
      </c>
      <c r="Q12" s="6">
        <v>1700.9462077552596</v>
      </c>
    </row>
    <row r="13" spans="1:17" x14ac:dyDescent="0.3">
      <c r="A13" s="5" t="s">
        <v>32</v>
      </c>
      <c r="B13" s="6">
        <v>2156.6352954457229</v>
      </c>
      <c r="C13" s="6">
        <v>2424.7303362644338</v>
      </c>
      <c r="D13" s="6">
        <v>2491.2610254051674</v>
      </c>
      <c r="E13" s="7">
        <f t="shared" si="0"/>
        <v>2.7438386919030124</v>
      </c>
      <c r="F13" s="7">
        <f t="shared" si="1"/>
        <v>15.516101895674748</v>
      </c>
      <c r="G13" s="8" t="s">
        <v>71</v>
      </c>
      <c r="H13" s="8" t="s">
        <v>72</v>
      </c>
      <c r="K13" s="5" t="s">
        <v>32</v>
      </c>
      <c r="L13" s="6">
        <v>1972.7768912107447</v>
      </c>
      <c r="M13" s="6">
        <v>1839.4947516446452</v>
      </c>
      <c r="N13" s="6">
        <v>1920.94537815126</v>
      </c>
      <c r="O13" s="6">
        <v>4419.2094759958536</v>
      </c>
      <c r="P13" s="6">
        <v>2790.8024948240177</v>
      </c>
      <c r="Q13" s="6">
        <v>2507.1285326109901</v>
      </c>
    </row>
    <row r="14" spans="1:17" x14ac:dyDescent="0.3">
      <c r="A14" s="5" t="s">
        <v>33</v>
      </c>
      <c r="B14" s="6">
        <v>1782.4780235293501</v>
      </c>
      <c r="C14" s="6">
        <v>1963.2173154926363</v>
      </c>
      <c r="D14" s="6">
        <v>2049.6351600499956</v>
      </c>
      <c r="E14" s="7">
        <f t="shared" si="0"/>
        <v>4.4018481232514102</v>
      </c>
      <c r="F14" s="7">
        <f t="shared" si="1"/>
        <v>14.987962431742515</v>
      </c>
      <c r="G14" s="8" t="s">
        <v>73</v>
      </c>
      <c r="H14" s="8" t="s">
        <v>74</v>
      </c>
      <c r="K14" s="5" t="s">
        <v>33</v>
      </c>
      <c r="L14" s="6">
        <v>1834.6141971428576</v>
      </c>
      <c r="M14" s="6">
        <v>1842.2746194444435</v>
      </c>
      <c r="N14" s="6">
        <v>1721.3128571428572</v>
      </c>
      <c r="O14" s="6">
        <v>2650.7999999241779</v>
      </c>
      <c r="P14" s="6">
        <v>2360.923580978872</v>
      </c>
      <c r="Q14" s="6">
        <v>2078.6370566148439</v>
      </c>
    </row>
    <row r="15" spans="1:17" x14ac:dyDescent="0.3">
      <c r="A15" s="5" t="s">
        <v>9</v>
      </c>
      <c r="B15" s="6">
        <v>971.5983901848341</v>
      </c>
      <c r="C15" s="6">
        <v>1133.8656312558576</v>
      </c>
      <c r="D15" s="6">
        <v>1201.3428991838484</v>
      </c>
      <c r="E15" s="7">
        <f t="shared" si="0"/>
        <v>5.9510815098305558</v>
      </c>
      <c r="F15" s="7">
        <f t="shared" si="1"/>
        <v>23.64603639939218</v>
      </c>
      <c r="G15" s="8" t="s">
        <v>75</v>
      </c>
      <c r="H15" s="8" t="s">
        <v>76</v>
      </c>
      <c r="K15" s="5" t="s">
        <v>9</v>
      </c>
      <c r="L15" s="6">
        <v>613.76790011904711</v>
      </c>
      <c r="M15" s="6">
        <v>574.00307901250005</v>
      </c>
      <c r="N15" s="6">
        <v>1405.0085714285713</v>
      </c>
      <c r="O15" s="6">
        <v>1645.2643959706954</v>
      </c>
      <c r="P15" s="6">
        <v>1530.3177777777782</v>
      </c>
      <c r="Q15" s="6">
        <v>1577.6674747289865</v>
      </c>
    </row>
    <row r="16" spans="1:17" x14ac:dyDescent="0.3">
      <c r="A16" s="5" t="s">
        <v>10</v>
      </c>
      <c r="B16" s="6">
        <v>1292.3869497748449</v>
      </c>
      <c r="C16" s="6">
        <v>1462.3466230670233</v>
      </c>
      <c r="D16" s="6">
        <v>1547.0424580165168</v>
      </c>
      <c r="E16" s="7">
        <f t="shared" si="0"/>
        <v>5.7917756032327254</v>
      </c>
      <c r="F16" s="7">
        <f t="shared" si="1"/>
        <v>19.704277289865633</v>
      </c>
      <c r="G16" s="8" t="s">
        <v>77</v>
      </c>
      <c r="H16" s="8" t="s">
        <v>78</v>
      </c>
      <c r="K16" s="5" t="s">
        <v>10</v>
      </c>
      <c r="L16" s="6">
        <v>951.25001702381007</v>
      </c>
      <c r="M16" s="6">
        <v>796.99606383333332</v>
      </c>
      <c r="N16" s="6">
        <v>1618.8771428571429</v>
      </c>
      <c r="O16" s="6">
        <v>2075.81</v>
      </c>
      <c r="P16" s="6">
        <v>2026.1646296296301</v>
      </c>
      <c r="Q16" s="6">
        <v>1988.6111111111115</v>
      </c>
    </row>
    <row r="17" spans="1:17" x14ac:dyDescent="0.3">
      <c r="A17" s="5" t="s">
        <v>25</v>
      </c>
      <c r="B17" s="6">
        <v>1778.7355496226119</v>
      </c>
      <c r="C17" s="6">
        <v>2026.1277000016019</v>
      </c>
      <c r="D17" s="6">
        <v>2129.1307757554559</v>
      </c>
      <c r="E17" s="7">
        <f t="shared" si="0"/>
        <v>5.0837405635277904</v>
      </c>
      <c r="F17" s="7">
        <f t="shared" si="1"/>
        <v>19.699118635549066</v>
      </c>
      <c r="G17" s="8" t="s">
        <v>79</v>
      </c>
      <c r="H17" s="8" t="s">
        <v>80</v>
      </c>
      <c r="K17" s="5" t="s">
        <v>25</v>
      </c>
      <c r="L17" s="6">
        <v>1938.1797941620287</v>
      </c>
      <c r="M17" s="6">
        <v>2051.6787642857148</v>
      </c>
      <c r="N17" s="6">
        <v>1759.1928571428568</v>
      </c>
      <c r="O17" s="6">
        <v>3050.7664424324321</v>
      </c>
      <c r="P17" s="6">
        <v>2494.5380871851462</v>
      </c>
      <c r="Q17" s="6">
        <v>1727.5161371383908</v>
      </c>
    </row>
    <row r="18" spans="1:17" x14ac:dyDescent="0.3">
      <c r="A18" s="5" t="s">
        <v>11</v>
      </c>
      <c r="B18" s="6">
        <v>226.4128129124621</v>
      </c>
      <c r="C18" s="6">
        <v>317.5140842022563</v>
      </c>
      <c r="D18" s="6">
        <v>363.83331745677646</v>
      </c>
      <c r="E18" s="7">
        <f t="shared" si="0"/>
        <v>14.588087760231394</v>
      </c>
      <c r="F18" s="7">
        <f t="shared" si="1"/>
        <v>60.694667751619335</v>
      </c>
      <c r="G18" s="8" t="s">
        <v>81</v>
      </c>
      <c r="H18" s="8" t="s">
        <v>82</v>
      </c>
      <c r="K18" s="5" t="s">
        <v>11</v>
      </c>
      <c r="L18" s="6">
        <v>347.79390918367346</v>
      </c>
      <c r="M18" s="6">
        <v>367.57214285714281</v>
      </c>
      <c r="N18" s="6">
        <v>359.58857142857141</v>
      </c>
      <c r="O18" s="6">
        <v>340.76459999999997</v>
      </c>
      <c r="P18" s="6">
        <v>353.5</v>
      </c>
      <c r="Q18" s="6">
        <v>413.31658741202637</v>
      </c>
    </row>
    <row r="19" spans="1:17" x14ac:dyDescent="0.3">
      <c r="A19" s="5" t="s">
        <v>12</v>
      </c>
      <c r="B19" s="6">
        <v>266.76623480824452</v>
      </c>
      <c r="C19" s="6">
        <v>384.185045317098</v>
      </c>
      <c r="D19" s="6">
        <v>444.93017430592494</v>
      </c>
      <c r="E19" s="7">
        <f t="shared" si="0"/>
        <v>15.811424658315168</v>
      </c>
      <c r="F19" s="7">
        <f t="shared" si="1"/>
        <v>66.786540517673558</v>
      </c>
      <c r="G19" s="8" t="s">
        <v>83</v>
      </c>
      <c r="H19" s="8" t="s">
        <v>84</v>
      </c>
      <c r="K19" s="5" t="s">
        <v>12</v>
      </c>
      <c r="L19" s="6">
        <v>423.25461355311342</v>
      </c>
      <c r="M19" s="6">
        <v>444.51833333333337</v>
      </c>
      <c r="N19" s="6">
        <v>441.4316978539668</v>
      </c>
      <c r="O19" s="6">
        <v>476.82536231884058</v>
      </c>
      <c r="P19" s="6">
        <v>453.33333333333331</v>
      </c>
      <c r="Q19" s="6">
        <v>439.72924297924305</v>
      </c>
    </row>
    <row r="20" spans="1:17" x14ac:dyDescent="0.3">
      <c r="A20" s="5" t="s">
        <v>13</v>
      </c>
      <c r="B20" s="6">
        <v>2453.9396527234558</v>
      </c>
      <c r="C20" s="6">
        <v>2889.9894997463643</v>
      </c>
      <c r="D20" s="6">
        <v>3063.374987651966</v>
      </c>
      <c r="E20" s="7">
        <f t="shared" si="0"/>
        <v>5.9995196494941778</v>
      </c>
      <c r="F20" s="7">
        <f t="shared" si="1"/>
        <v>24.83497645315526</v>
      </c>
      <c r="G20" s="8" t="s">
        <v>85</v>
      </c>
      <c r="H20" s="8" t="s">
        <v>86</v>
      </c>
      <c r="K20" s="5" t="s">
        <v>13</v>
      </c>
      <c r="L20" s="6">
        <v>2767.3645476190468</v>
      </c>
      <c r="M20" s="6">
        <v>2541.9845303958332</v>
      </c>
      <c r="N20" s="6">
        <v>3049.7087301587298</v>
      </c>
      <c r="O20" s="6">
        <v>4157.6666666666661</v>
      </c>
      <c r="P20" s="6">
        <v>3145.9255555555551</v>
      </c>
      <c r="Q20" s="6">
        <v>2951.5946249394415</v>
      </c>
    </row>
    <row r="21" spans="1:17" x14ac:dyDescent="0.3">
      <c r="A21" s="5" t="s">
        <v>14</v>
      </c>
      <c r="B21" s="6">
        <v>332.53079432292975</v>
      </c>
      <c r="C21" s="6">
        <v>371.4200101253133</v>
      </c>
      <c r="D21" s="6">
        <v>403.15286155738141</v>
      </c>
      <c r="E21" s="7">
        <f t="shared" si="0"/>
        <v>8.5436569293511617</v>
      </c>
      <c r="F21" s="7">
        <f t="shared" si="1"/>
        <v>21.237752545067643</v>
      </c>
      <c r="G21" s="8" t="s">
        <v>87</v>
      </c>
      <c r="H21" s="8" t="s">
        <v>88</v>
      </c>
      <c r="K21" s="5" t="s">
        <v>14</v>
      </c>
      <c r="L21" s="6">
        <v>351.10239654547769</v>
      </c>
      <c r="M21" s="6">
        <v>386.28571999836578</v>
      </c>
      <c r="N21" s="6">
        <v>378.25703872304496</v>
      </c>
      <c r="O21" s="6">
        <v>475.93085225638544</v>
      </c>
      <c r="P21" s="6">
        <v>447.1093816314405</v>
      </c>
      <c r="Q21" s="6">
        <v>405.18582661378133</v>
      </c>
    </row>
    <row r="22" spans="1:17" x14ac:dyDescent="0.3">
      <c r="A22" s="5" t="s">
        <v>15</v>
      </c>
      <c r="B22" s="6">
        <v>353.95028714266346</v>
      </c>
      <c r="C22" s="6">
        <v>401.58999671383901</v>
      </c>
      <c r="D22" s="6">
        <v>429.11175752855496</v>
      </c>
      <c r="E22" s="7">
        <f t="shared" si="0"/>
        <v>6.853198794771556</v>
      </c>
      <c r="F22" s="7">
        <f t="shared" si="1"/>
        <v>21.235035855641744</v>
      </c>
      <c r="G22" s="8" t="s">
        <v>89</v>
      </c>
      <c r="H22" s="8" t="s">
        <v>90</v>
      </c>
      <c r="K22" s="5" t="s">
        <v>15</v>
      </c>
      <c r="L22" s="6">
        <v>381.77953387015037</v>
      </c>
      <c r="M22" s="6">
        <v>396.16465218963157</v>
      </c>
      <c r="N22" s="6">
        <v>385.97033918049539</v>
      </c>
      <c r="O22" s="6">
        <v>531.68747138146716</v>
      </c>
      <c r="P22" s="6">
        <v>448.71891534391551</v>
      </c>
      <c r="Q22" s="6">
        <v>462.52452584889937</v>
      </c>
    </row>
    <row r="23" spans="1:17" x14ac:dyDescent="0.3">
      <c r="A23" s="5" t="s">
        <v>35</v>
      </c>
      <c r="B23" s="6">
        <v>1062.9044942445867</v>
      </c>
      <c r="C23" s="6">
        <v>1330.3527352546396</v>
      </c>
      <c r="D23" s="6">
        <v>1387.6393241747642</v>
      </c>
      <c r="E23" s="7">
        <f t="shared" si="0"/>
        <v>4.306120279382859</v>
      </c>
      <c r="F23" s="7">
        <f t="shared" si="1"/>
        <v>30.55164708480876</v>
      </c>
      <c r="G23" s="8" t="s">
        <v>91</v>
      </c>
      <c r="H23" s="8" t="s">
        <v>92</v>
      </c>
      <c r="K23" s="5" t="s">
        <v>35</v>
      </c>
      <c r="L23" s="6">
        <v>1011.203811640211</v>
      </c>
      <c r="M23" s="6">
        <v>1092.0417374368697</v>
      </c>
      <c r="N23" s="6">
        <v>1406.3217454814071</v>
      </c>
      <c r="O23" s="6">
        <v>1905.560490444444</v>
      </c>
      <c r="P23" s="6">
        <v>1607.4235185185182</v>
      </c>
      <c r="Q23" s="6">
        <v>1449.2303511100672</v>
      </c>
    </row>
    <row r="24" spans="1:17" x14ac:dyDescent="0.3">
      <c r="A24" s="5" t="s">
        <v>26</v>
      </c>
      <c r="B24" s="6">
        <v>1394.9946515003655</v>
      </c>
      <c r="C24" s="6">
        <v>1693.0853515521981</v>
      </c>
      <c r="D24" s="6">
        <v>1760.7573759087568</v>
      </c>
      <c r="E24" s="7">
        <f t="shared" si="0"/>
        <v>3.9969647303674272</v>
      </c>
      <c r="F24" s="7">
        <f t="shared" si="1"/>
        <v>26.219650664251699</v>
      </c>
      <c r="G24" s="8" t="s">
        <v>93</v>
      </c>
      <c r="H24" s="8" t="s">
        <v>94</v>
      </c>
      <c r="K24" s="5" t="s">
        <v>26</v>
      </c>
      <c r="L24" s="6">
        <v>1583.8689197897329</v>
      </c>
      <c r="M24" s="6">
        <v>1717.35239121833</v>
      </c>
      <c r="N24" s="6">
        <v>1525.533843044464</v>
      </c>
      <c r="O24" s="6">
        <v>2300.5002996978201</v>
      </c>
      <c r="P24" s="6">
        <v>1977.330102383956</v>
      </c>
      <c r="Q24" s="6">
        <v>1618.6011847803018</v>
      </c>
    </row>
    <row r="25" spans="1:17" x14ac:dyDescent="0.3">
      <c r="A25" s="5" t="s">
        <v>27</v>
      </c>
      <c r="B25" s="6">
        <v>473.77389064610054</v>
      </c>
      <c r="C25" s="6">
        <v>585.09734738856901</v>
      </c>
      <c r="D25" s="6">
        <v>623.74579435909016</v>
      </c>
      <c r="E25" s="7">
        <f t="shared" si="0"/>
        <v>6.6054729427536323</v>
      </c>
      <c r="F25" s="7">
        <f t="shared" si="1"/>
        <v>31.654742203811221</v>
      </c>
      <c r="G25" s="8" t="s">
        <v>95</v>
      </c>
      <c r="H25" s="8" t="s">
        <v>96</v>
      </c>
      <c r="K25" s="5" t="s">
        <v>27</v>
      </c>
      <c r="L25" s="6">
        <v>412.64365577309081</v>
      </c>
      <c r="M25" s="6">
        <v>338.02767292065954</v>
      </c>
      <c r="N25" s="6">
        <v>488.60553494580853</v>
      </c>
      <c r="O25" s="6">
        <v>1004.0310573790628</v>
      </c>
      <c r="P25" s="6">
        <v>921.32987382987369</v>
      </c>
      <c r="Q25" s="6">
        <v>698.9249148092548</v>
      </c>
    </row>
    <row r="26" spans="1:17" x14ac:dyDescent="0.3">
      <c r="A26" s="5" t="s">
        <v>34</v>
      </c>
      <c r="B26" s="6">
        <v>1459.8236575318815</v>
      </c>
      <c r="C26" s="6">
        <v>1696.2246808648267</v>
      </c>
      <c r="D26" s="6">
        <v>1767.0228939984338</v>
      </c>
      <c r="E26" s="7">
        <f t="shared" si="0"/>
        <v>4.1738700027351525</v>
      </c>
      <c r="F26" s="7">
        <f t="shared" si="1"/>
        <v>21.043585290700996</v>
      </c>
      <c r="G26" s="8" t="s">
        <v>97</v>
      </c>
      <c r="H26" s="8" t="s">
        <v>98</v>
      </c>
      <c r="K26" s="5" t="s">
        <v>34</v>
      </c>
      <c r="L26" s="6">
        <v>1495.1145437744785</v>
      </c>
      <c r="M26" s="6">
        <v>1648.2476789166667</v>
      </c>
      <c r="N26" s="6">
        <v>1510.1371787578701</v>
      </c>
      <c r="O26" s="6">
        <v>2638.4534486202501</v>
      </c>
      <c r="P26" s="6">
        <v>1910.3681505857321</v>
      </c>
      <c r="Q26" s="6">
        <v>1633.1871333499969</v>
      </c>
    </row>
    <row r="27" spans="1:17" x14ac:dyDescent="0.3">
      <c r="A27" s="5" t="s">
        <v>36</v>
      </c>
      <c r="B27" s="6">
        <v>324.3244168919112</v>
      </c>
      <c r="C27" s="6">
        <v>350.81946222172269</v>
      </c>
      <c r="D27" s="6">
        <v>378.71319733299447</v>
      </c>
      <c r="E27" s="7">
        <f t="shared" si="0"/>
        <v>7.9510227096929302</v>
      </c>
      <c r="F27" s="7">
        <f t="shared" si="1"/>
        <v>16.769869182932847</v>
      </c>
      <c r="G27" s="8" t="s">
        <v>99</v>
      </c>
      <c r="H27" s="8" t="s">
        <v>100</v>
      </c>
      <c r="K27" s="5" t="s">
        <v>36</v>
      </c>
      <c r="L27" s="6">
        <v>323.98108683287126</v>
      </c>
      <c r="M27" s="6">
        <v>366.85950969066124</v>
      </c>
      <c r="N27" s="6">
        <v>277.62824366801118</v>
      </c>
      <c r="O27" s="6">
        <v>480.44529524115603</v>
      </c>
      <c r="P27" s="6">
        <v>483.80605572634551</v>
      </c>
      <c r="Q27" s="6">
        <v>382.48385318446634</v>
      </c>
    </row>
    <row r="28" spans="1:17" x14ac:dyDescent="0.3">
      <c r="A28" s="5" t="s">
        <v>37</v>
      </c>
      <c r="B28" s="6">
        <v>321.04088896562416</v>
      </c>
      <c r="C28" s="6">
        <v>359.52409512403375</v>
      </c>
      <c r="D28" s="6">
        <v>388.25072359667996</v>
      </c>
      <c r="E28" s="7">
        <f t="shared" si="0"/>
        <v>7.9901817047159778</v>
      </c>
      <c r="F28" s="7">
        <f t="shared" si="1"/>
        <v>20.934976490876952</v>
      </c>
      <c r="G28" s="8" t="s">
        <v>101</v>
      </c>
      <c r="H28" s="8" t="s">
        <v>102</v>
      </c>
      <c r="K28" s="5" t="s">
        <v>37</v>
      </c>
      <c r="L28" s="6">
        <v>334.9236741286349</v>
      </c>
      <c r="M28" s="6">
        <v>368.94120521767599</v>
      </c>
      <c r="N28" s="6">
        <v>267.9976927701677</v>
      </c>
      <c r="O28" s="6">
        <v>486.6860324860325</v>
      </c>
      <c r="P28" s="6">
        <v>523.42999912777225</v>
      </c>
      <c r="Q28" s="6">
        <v>392.8616360471151</v>
      </c>
    </row>
    <row r="29" spans="1:17" x14ac:dyDescent="0.3">
      <c r="A29" s="5" t="s">
        <v>16</v>
      </c>
      <c r="B29" s="6">
        <v>1336.3130078791728</v>
      </c>
      <c r="C29" s="6">
        <v>1482.206786773178</v>
      </c>
      <c r="D29" s="6">
        <v>1562.3594660186216</v>
      </c>
      <c r="E29" s="7">
        <f t="shared" si="0"/>
        <v>5.4076583618901832</v>
      </c>
      <c r="F29" s="7">
        <f t="shared" si="1"/>
        <v>16.915681940281427</v>
      </c>
      <c r="G29" s="8" t="s">
        <v>103</v>
      </c>
      <c r="H29" s="8" t="s">
        <v>104</v>
      </c>
      <c r="K29" s="5" t="s">
        <v>16</v>
      </c>
      <c r="L29" s="6">
        <v>1127.6447798250745</v>
      </c>
      <c r="M29" s="6">
        <v>1104.3759305596684</v>
      </c>
      <c r="N29" s="6">
        <v>1747.6190476190473</v>
      </c>
      <c r="O29" s="6">
        <v>1829.8348386744642</v>
      </c>
      <c r="P29" s="6">
        <v>1941.7574443028734</v>
      </c>
      <c r="Q29" s="6">
        <v>1709.0798346720978</v>
      </c>
    </row>
    <row r="30" spans="1:17" x14ac:dyDescent="0.3">
      <c r="A30" s="5" t="s">
        <v>17</v>
      </c>
      <c r="B30" s="6">
        <v>2086.9772390479402</v>
      </c>
      <c r="C30" s="6">
        <v>2300.9008668303991</v>
      </c>
      <c r="D30" s="6">
        <v>2388.3948702154462</v>
      </c>
      <c r="E30" s="7">
        <f t="shared" si="0"/>
        <v>3.8025976975520148</v>
      </c>
      <c r="F30" s="7">
        <f t="shared" si="1"/>
        <v>14.442784785952432</v>
      </c>
      <c r="G30" s="8" t="s">
        <v>105</v>
      </c>
      <c r="H30" s="8" t="s">
        <v>106</v>
      </c>
      <c r="K30" s="5" t="s">
        <v>17</v>
      </c>
      <c r="L30" s="6">
        <v>1791.201567838247</v>
      </c>
      <c r="M30" s="6">
        <v>1797.4228370221297</v>
      </c>
      <c r="N30" s="6">
        <v>2064.0923280423285</v>
      </c>
      <c r="O30" s="6">
        <v>3837.7379509379521</v>
      </c>
      <c r="P30" s="6">
        <v>2640.7505779405783</v>
      </c>
      <c r="Q30" s="6">
        <v>2594.3037803902466</v>
      </c>
    </row>
    <row r="31" spans="1:17" x14ac:dyDescent="0.3">
      <c r="A31" s="5" t="s">
        <v>18</v>
      </c>
      <c r="B31" s="6">
        <v>393.32066503321386</v>
      </c>
      <c r="C31" s="6">
        <v>453.8560825098977</v>
      </c>
      <c r="D31" s="6">
        <v>491.03947682087369</v>
      </c>
      <c r="E31" s="7">
        <f t="shared" si="0"/>
        <v>8.1927720579056214</v>
      </c>
      <c r="F31" s="7">
        <f t="shared" si="1"/>
        <v>24.844565891143297</v>
      </c>
      <c r="G31" s="8" t="s">
        <v>107</v>
      </c>
      <c r="H31" s="8" t="s">
        <v>108</v>
      </c>
      <c r="K31" s="5" t="s">
        <v>18</v>
      </c>
      <c r="L31" s="6">
        <v>363.13517534362074</v>
      </c>
      <c r="M31" s="6">
        <v>328.12333333333328</v>
      </c>
      <c r="N31" s="6">
        <v>373.85697428891814</v>
      </c>
      <c r="O31" s="6">
        <v>663.64485278705433</v>
      </c>
      <c r="P31" s="6">
        <v>706.12924196614676</v>
      </c>
      <c r="Q31" s="6">
        <v>580.96264653540118</v>
      </c>
    </row>
    <row r="32" spans="1:17" x14ac:dyDescent="0.3">
      <c r="A32" s="5" t="s">
        <v>38</v>
      </c>
      <c r="B32" s="6">
        <v>870.90339273917937</v>
      </c>
      <c r="C32" s="6">
        <v>1109.171236426655</v>
      </c>
      <c r="D32" s="6">
        <v>1174.1998485365191</v>
      </c>
      <c r="E32" s="7">
        <f t="shared" si="0"/>
        <v>5.8628108964818209</v>
      </c>
      <c r="F32" s="7">
        <f t="shared" si="1"/>
        <v>34.825499398206134</v>
      </c>
      <c r="G32" s="8" t="s">
        <v>109</v>
      </c>
      <c r="H32" s="8" t="s">
        <v>110</v>
      </c>
      <c r="K32" s="5" t="s">
        <v>38</v>
      </c>
      <c r="L32" s="6">
        <v>1031.3519321212109</v>
      </c>
      <c r="M32" s="6">
        <v>1096.9116388888917</v>
      </c>
      <c r="N32" s="6">
        <v>1247.4914441301005</v>
      </c>
      <c r="O32" s="6">
        <v>1252.3518047993559</v>
      </c>
      <c r="P32" s="6">
        <v>1169.3121693121682</v>
      </c>
      <c r="Q32" s="6">
        <v>1272.3981481481478</v>
      </c>
    </row>
    <row r="33" spans="1:17" x14ac:dyDescent="0.3">
      <c r="A33" s="5" t="s">
        <v>39</v>
      </c>
      <c r="B33" s="6">
        <v>325.91889202504029</v>
      </c>
      <c r="C33" s="6">
        <v>425.78533748084396</v>
      </c>
      <c r="D33" s="6">
        <v>450.18714787665505</v>
      </c>
      <c r="E33" s="7">
        <f t="shared" si="0"/>
        <v>5.731012378252438</v>
      </c>
      <c r="F33" s="7">
        <f t="shared" si="1"/>
        <v>38.128583181998316</v>
      </c>
      <c r="G33" s="8" t="s">
        <v>111</v>
      </c>
      <c r="H33" s="8" t="s">
        <v>112</v>
      </c>
      <c r="K33" s="5" t="s">
        <v>39</v>
      </c>
      <c r="L33" s="6">
        <v>350.07953300394496</v>
      </c>
      <c r="M33" s="6">
        <v>285.568275536562</v>
      </c>
      <c r="N33" s="6">
        <v>370.25723502304146</v>
      </c>
      <c r="O33" s="6">
        <v>636.78319006741003</v>
      </c>
      <c r="P33" s="6">
        <v>545.63931328411434</v>
      </c>
      <c r="Q33" s="6">
        <v>573.90093533103686</v>
      </c>
    </row>
    <row r="34" spans="1:17" x14ac:dyDescent="0.3">
      <c r="A34" s="5" t="s">
        <v>40</v>
      </c>
      <c r="B34" s="6">
        <v>302.93376314677926</v>
      </c>
      <c r="C34" s="6">
        <v>386.73566027761319</v>
      </c>
      <c r="D34" s="6">
        <v>408.68785489845521</v>
      </c>
      <c r="E34" s="7">
        <f t="shared" si="0"/>
        <v>5.6762788838980924</v>
      </c>
      <c r="F34" s="7">
        <f t="shared" si="1"/>
        <v>34.909971953319499</v>
      </c>
      <c r="G34" s="8" t="s">
        <v>113</v>
      </c>
      <c r="H34" s="8" t="s">
        <v>114</v>
      </c>
      <c r="K34" s="5" t="s">
        <v>40</v>
      </c>
      <c r="L34" s="6">
        <v>337.91258998746707</v>
      </c>
      <c r="M34" s="6">
        <v>287.59109974358967</v>
      </c>
      <c r="N34" s="6">
        <v>360.99394557823132</v>
      </c>
      <c r="O34" s="6">
        <v>538.12155374100826</v>
      </c>
      <c r="P34" s="6">
        <v>493.84480427379293</v>
      </c>
      <c r="Q34" s="6">
        <v>474.98028157893646</v>
      </c>
    </row>
    <row r="35" spans="1:17" x14ac:dyDescent="0.3">
      <c r="A35" s="5" t="s">
        <v>19</v>
      </c>
      <c r="B35" s="6">
        <v>517.19094056998892</v>
      </c>
      <c r="C35" s="6">
        <v>640.35943685909479</v>
      </c>
      <c r="D35" s="6">
        <v>677.15864977000524</v>
      </c>
      <c r="E35" s="7">
        <f t="shared" si="0"/>
        <v>5.7466495834600755</v>
      </c>
      <c r="F35" s="7">
        <f t="shared" si="1"/>
        <v>30.930106591526553</v>
      </c>
      <c r="G35" s="8" t="s">
        <v>115</v>
      </c>
      <c r="H35" s="8" t="s">
        <v>116</v>
      </c>
      <c r="K35" s="5" t="s">
        <v>19</v>
      </c>
      <c r="L35" s="6">
        <v>644.42081048347188</v>
      </c>
      <c r="M35" s="6">
        <v>629.86297810946462</v>
      </c>
      <c r="N35" s="6">
        <v>559.97304451015668</v>
      </c>
      <c r="O35" s="6">
        <v>688.32055020222094</v>
      </c>
      <c r="P35" s="6">
        <v>861.63691207646536</v>
      </c>
      <c r="Q35" s="6">
        <v>705.585160734684</v>
      </c>
    </row>
    <row r="36" spans="1:17" x14ac:dyDescent="0.3">
      <c r="A36" s="5" t="s">
        <v>20</v>
      </c>
      <c r="B36" s="6">
        <v>460.17091786157346</v>
      </c>
      <c r="C36" s="6">
        <v>555.18435517911018</v>
      </c>
      <c r="D36" s="6">
        <v>608.19745594132917</v>
      </c>
      <c r="E36" s="7">
        <f t="shared" si="0"/>
        <v>9.5487382286044831</v>
      </c>
      <c r="F36" s="7">
        <f t="shared" si="1"/>
        <v>32.167729931226205</v>
      </c>
      <c r="G36" s="8" t="s">
        <v>117</v>
      </c>
      <c r="H36" s="8" t="s">
        <v>118</v>
      </c>
      <c r="K36" s="5" t="s">
        <v>20</v>
      </c>
      <c r="L36" s="6">
        <v>568.19772886093574</v>
      </c>
      <c r="M36" s="6">
        <v>586.07015211897021</v>
      </c>
      <c r="N36" s="6">
        <v>514.06309508070615</v>
      </c>
      <c r="O36" s="6">
        <v>615.11459492888059</v>
      </c>
      <c r="P36" s="6">
        <v>721.16367261294783</v>
      </c>
      <c r="Q36" s="6">
        <v>668.08402986696308</v>
      </c>
    </row>
    <row r="37" spans="1:17" x14ac:dyDescent="0.3">
      <c r="A37" s="5" t="s">
        <v>21</v>
      </c>
      <c r="B37" s="6">
        <v>511.93644651043803</v>
      </c>
      <c r="C37" s="6">
        <v>615.32197427778488</v>
      </c>
      <c r="D37" s="6">
        <v>667.50665188060191</v>
      </c>
      <c r="E37" s="7">
        <f t="shared" si="0"/>
        <v>8.4808733938142193</v>
      </c>
      <c r="F37" s="7">
        <f t="shared" si="1"/>
        <v>30.388577806989936</v>
      </c>
      <c r="G37" s="8" t="s">
        <v>119</v>
      </c>
      <c r="H37" s="8" t="s">
        <v>120</v>
      </c>
      <c r="K37" s="5" t="s">
        <v>21</v>
      </c>
      <c r="L37" s="6">
        <v>606.61494029245011</v>
      </c>
      <c r="M37" s="6">
        <v>624.99339271750887</v>
      </c>
      <c r="N37" s="6">
        <v>558.05508172373777</v>
      </c>
      <c r="O37" s="6">
        <v>661.66830078563396</v>
      </c>
      <c r="P37" s="6">
        <v>845.85513468013471</v>
      </c>
      <c r="Q37" s="6">
        <v>735.27054952582012</v>
      </c>
    </row>
    <row r="38" spans="1:17" x14ac:dyDescent="0.3">
      <c r="A38" s="5" t="s">
        <v>22</v>
      </c>
      <c r="B38" s="6">
        <v>636.20496188459902</v>
      </c>
      <c r="C38" s="6">
        <v>793.00869683611472</v>
      </c>
      <c r="D38" s="6">
        <v>839.83900601104938</v>
      </c>
      <c r="E38" s="7">
        <f t="shared" si="0"/>
        <v>5.9053966698946221</v>
      </c>
      <c r="F38" s="7">
        <f t="shared" si="1"/>
        <v>32.007616464234282</v>
      </c>
      <c r="G38" s="8" t="s">
        <v>121</v>
      </c>
      <c r="H38" s="8" t="s">
        <v>122</v>
      </c>
      <c r="K38" s="5" t="s">
        <v>22</v>
      </c>
      <c r="L38" s="6">
        <v>769.48346471678622</v>
      </c>
      <c r="M38" s="6">
        <v>744.32160513629333</v>
      </c>
      <c r="N38" s="6">
        <v>749.38198609202277</v>
      </c>
      <c r="O38" s="6">
        <v>980.24493428465826</v>
      </c>
      <c r="P38" s="6">
        <v>997.48821548821616</v>
      </c>
      <c r="Q38" s="6">
        <v>848.31691192947062</v>
      </c>
    </row>
    <row r="39" spans="1:17" x14ac:dyDescent="0.3">
      <c r="A39" s="5" t="s">
        <v>28</v>
      </c>
      <c r="B39" s="6">
        <v>247.91028165610123</v>
      </c>
      <c r="C39" s="6">
        <v>297.34568603672653</v>
      </c>
      <c r="D39" s="6">
        <v>318.53033805545164</v>
      </c>
      <c r="E39" s="7">
        <f t="shared" si="0"/>
        <v>7.1245869752112316</v>
      </c>
      <c r="F39" s="7">
        <f t="shared" si="1"/>
        <v>28.48613455141561</v>
      </c>
      <c r="G39" s="8" t="s">
        <v>123</v>
      </c>
      <c r="H39" s="8" t="s">
        <v>124</v>
      </c>
      <c r="K39" s="5" t="s">
        <v>28</v>
      </c>
      <c r="L39" s="6">
        <v>281.27284863195399</v>
      </c>
      <c r="M39" s="6">
        <v>253.09886978138115</v>
      </c>
      <c r="N39" s="6">
        <v>281.10080653033936</v>
      </c>
      <c r="O39" s="6">
        <v>328.42148371834139</v>
      </c>
      <c r="P39" s="6">
        <v>406.12860593595519</v>
      </c>
      <c r="Q39" s="6">
        <v>375.25577483665512</v>
      </c>
    </row>
    <row r="40" spans="1:17" x14ac:dyDescent="0.3">
      <c r="A40" s="5" t="s">
        <v>29</v>
      </c>
      <c r="B40" s="6">
        <v>1189.4349421335596</v>
      </c>
      <c r="C40" s="6">
        <v>1303.9811851052318</v>
      </c>
      <c r="D40" s="6">
        <v>1383.1622823685809</v>
      </c>
      <c r="E40" s="7">
        <f t="shared" si="0"/>
        <v>6.0722576497113456</v>
      </c>
      <c r="F40" s="7">
        <f t="shared" si="1"/>
        <v>16.287342280992785</v>
      </c>
      <c r="G40" s="8" t="s">
        <v>125</v>
      </c>
      <c r="H40" s="8" t="s">
        <v>126</v>
      </c>
      <c r="K40" s="5" t="s">
        <v>29</v>
      </c>
      <c r="L40" s="6">
        <v>959.92540024463574</v>
      </c>
      <c r="M40" s="6">
        <v>681.76279995034156</v>
      </c>
      <c r="N40" s="6">
        <v>1421.7527284427274</v>
      </c>
      <c r="O40" s="6">
        <v>1852.7417970708279</v>
      </c>
      <c r="P40" s="6">
        <v>1946.3744231519165</v>
      </c>
      <c r="Q40" s="6">
        <v>1578.7875371430443</v>
      </c>
    </row>
    <row r="41" spans="1:17" x14ac:dyDescent="0.3">
      <c r="A41" s="5" t="s">
        <v>30</v>
      </c>
      <c r="B41" s="6">
        <v>1604.4721088610822</v>
      </c>
      <c r="C41" s="6">
        <v>1819.2552192945579</v>
      </c>
      <c r="D41" s="6">
        <v>1900.1193702516503</v>
      </c>
      <c r="E41" s="7">
        <f t="shared" si="0"/>
        <v>4.4449041618497338</v>
      </c>
      <c r="F41" s="7">
        <f t="shared" si="1"/>
        <v>18.426450653631502</v>
      </c>
      <c r="G41" s="8" t="s">
        <v>127</v>
      </c>
      <c r="H41" s="8" t="s">
        <v>128</v>
      </c>
      <c r="K41" s="5" t="s">
        <v>30</v>
      </c>
      <c r="L41" s="6">
        <v>1537.8080352051111</v>
      </c>
      <c r="M41" s="6">
        <v>1649.388029411765</v>
      </c>
      <c r="N41" s="6">
        <v>1630.212857142857</v>
      </c>
      <c r="O41" s="6">
        <v>2607.2183570942461</v>
      </c>
      <c r="P41" s="6">
        <v>2564.3816831316835</v>
      </c>
      <c r="Q41" s="6">
        <v>1634.9267320238914</v>
      </c>
    </row>
    <row r="42" spans="1:17" x14ac:dyDescent="0.3">
      <c r="A42" s="5" t="s">
        <v>23</v>
      </c>
      <c r="B42" s="6">
        <v>438.32826780973534</v>
      </c>
      <c r="C42" s="6">
        <v>498.34054639211024</v>
      </c>
      <c r="D42" s="6">
        <v>547.28249452700584</v>
      </c>
      <c r="E42" s="7">
        <f t="shared" si="0"/>
        <v>9.8209845635130222</v>
      </c>
      <c r="F42" s="7">
        <f t="shared" si="1"/>
        <v>24.856764831001989</v>
      </c>
      <c r="G42" s="8" t="s">
        <v>129</v>
      </c>
      <c r="H42" s="8" t="s">
        <v>130</v>
      </c>
      <c r="K42" s="5" t="s">
        <v>23</v>
      </c>
      <c r="L42" s="6">
        <v>363.30024531588612</v>
      </c>
      <c r="M42" s="6">
        <v>340.06111770064149</v>
      </c>
      <c r="N42" s="6">
        <v>389.53019473004332</v>
      </c>
      <c r="O42" s="6">
        <v>691.89468582822212</v>
      </c>
      <c r="P42" s="6">
        <v>918.64427935293099</v>
      </c>
      <c r="Q42" s="6">
        <v>661.3222342858611</v>
      </c>
    </row>
    <row r="43" spans="1:17" x14ac:dyDescent="0.3">
      <c r="A43" s="5" t="s">
        <v>41</v>
      </c>
      <c r="B43" s="6">
        <v>1018.2648294788462</v>
      </c>
      <c r="C43" s="6">
        <v>1262.9958453379495</v>
      </c>
      <c r="D43" s="6">
        <v>1322.2446025520915</v>
      </c>
      <c r="E43" s="7">
        <f t="shared" si="0"/>
        <v>4.6911284334659324</v>
      </c>
      <c r="F43" s="7">
        <f t="shared" si="1"/>
        <v>29.852722422792887</v>
      </c>
      <c r="G43" s="8" t="s">
        <v>131</v>
      </c>
      <c r="H43" s="8" t="s">
        <v>132</v>
      </c>
      <c r="K43" s="5" t="s">
        <v>41</v>
      </c>
      <c r="L43" s="6">
        <v>1038.8395599999981</v>
      </c>
      <c r="M43" s="6">
        <v>1095.5768543152751</v>
      </c>
      <c r="N43" s="6">
        <v>1323.8455139631601</v>
      </c>
      <c r="O43" s="6">
        <v>1617.3333333333321</v>
      </c>
      <c r="P43" s="6">
        <v>1488.8888888888878</v>
      </c>
      <c r="Q43" s="6">
        <v>1465.132275132275</v>
      </c>
    </row>
    <row r="44" spans="1:17" x14ac:dyDescent="0.3">
      <c r="A44" s="5" t="s">
        <v>42</v>
      </c>
      <c r="B44" s="6">
        <v>1078.4687090822224</v>
      </c>
      <c r="C44" s="6">
        <v>1315.3109180274678</v>
      </c>
      <c r="D44" s="6">
        <v>1380.4493686172857</v>
      </c>
      <c r="E44" s="7">
        <f t="shared" si="0"/>
        <v>4.9523234162386558</v>
      </c>
      <c r="F44" s="7">
        <f t="shared" si="1"/>
        <v>28.000873552654955</v>
      </c>
      <c r="G44" s="8" t="s">
        <v>133</v>
      </c>
      <c r="H44" s="8" t="s">
        <v>134</v>
      </c>
      <c r="K44" s="5" t="s">
        <v>42</v>
      </c>
      <c r="L44" s="6">
        <v>1276.4958078231284</v>
      </c>
      <c r="M44" s="6">
        <v>1302.3942994145821</v>
      </c>
      <c r="N44" s="6">
        <v>1299.1119047619043</v>
      </c>
      <c r="O44" s="6">
        <v>1545.0698412698421</v>
      </c>
      <c r="P44" s="6">
        <v>1551.8734968734934</v>
      </c>
      <c r="Q44" s="6">
        <v>1366.069444444445</v>
      </c>
    </row>
    <row r="45" spans="1:17" x14ac:dyDescent="0.3">
      <c r="A45" s="5" t="s">
        <v>24</v>
      </c>
      <c r="B45" s="6">
        <v>384.47513491751397</v>
      </c>
      <c r="C45" s="6">
        <v>457.25379359793618</v>
      </c>
      <c r="D45" s="6">
        <v>510.76667272384276</v>
      </c>
      <c r="E45" s="7">
        <f t="shared" si="0"/>
        <v>11.703102276054711</v>
      </c>
      <c r="F45" s="7">
        <f t="shared" si="1"/>
        <v>32.84777774599744</v>
      </c>
      <c r="G45" s="8" t="s">
        <v>135</v>
      </c>
      <c r="H45" s="8" t="s">
        <v>136</v>
      </c>
      <c r="K45" s="5" t="s">
        <v>24</v>
      </c>
      <c r="L45" s="6">
        <v>373.28082419107284</v>
      </c>
      <c r="M45" s="6">
        <v>310.60670663007369</v>
      </c>
      <c r="N45" s="6">
        <v>495.53312036453002</v>
      </c>
      <c r="O45" s="6">
        <v>619.56092661017271</v>
      </c>
      <c r="P45" s="6">
        <v>624.84694200214835</v>
      </c>
      <c r="Q45" s="6">
        <v>684.35712567479459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SELECTED FOOD JUNE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Mikael Chenko</cp:lastModifiedBy>
  <dcterms:created xsi:type="dcterms:W3CDTF">2022-11-12T01:00:37Z</dcterms:created>
  <dcterms:modified xsi:type="dcterms:W3CDTF">2023-08-02T16:32:00Z</dcterms:modified>
</cp:coreProperties>
</file>